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立项清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<sst xmlns="http://schemas.openxmlformats.org/spreadsheetml/2006/main" count="26" uniqueCount="26">
  <si>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2025年苏州市级绿色蔬菜保供基地建设项目确定立项公示清单</t>
  </si>
  <si>
    <t>序号</t>
  </si>
  <si>
    <t>项目名称</t>
  </si>
  <si>
    <t>实施单位</t>
  </si>
  <si>
    <t>实施内容</t>
  </si>
  <si>
    <t>建设期限</t>
  </si>
  <si>
    <t>项目总投资（万元）</t>
  </si>
  <si>
    <t>市级财政补助资金（万元）</t>
  </si>
  <si>
    <t>自筹（万元）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</si>
  <si>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年昆山市玉叶智慧农业产业园设施棚室改造提升项目</t>
    </r>
  </si>
  <si>
    <r>
      <rPr>
        <sz val="11"/>
        <color theme="1"/>
        <rFont val="宋体"/>
        <charset val="134"/>
      </rPr>
      <t>昆山市优来谷成科创中心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</si>
  <si>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重新搭建连栋大棚</t>
    </r>
    <r>
      <rPr>
        <sz val="11"/>
        <color theme="1"/>
        <rFont val="Times New Roman"/>
        <charset val="134"/>
      </rPr>
      <t>5408</t>
    </r>
    <r>
      <rPr>
        <sz val="11"/>
        <color theme="1"/>
        <rFont val="宋体"/>
        <charset val="134"/>
      </rPr>
      <t>平方米，单间跨度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米，配套喷灌、遮阳网和灌溉系统等配套设施，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改造提升</t>
    </r>
    <r>
      <rPr>
        <sz val="11"/>
        <color theme="1"/>
        <rFont val="Times New Roman"/>
        <charset val="134"/>
      </rPr>
      <t>17000</t>
    </r>
    <r>
      <rPr>
        <sz val="11"/>
        <color theme="1"/>
        <rFont val="宋体"/>
        <charset val="134"/>
      </rPr>
      <t>平方米，含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座连栋大棚新增内棚保温系统；改造提升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座连栋大棚内棚保温系统等。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</si>
  <si>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</si>
  <si>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年昆山市周市镇陆桥村绿色蔬菜保供基地建设项目</t>
    </r>
  </si>
  <si>
    <r>
      <rPr>
        <sz val="11"/>
        <color theme="1"/>
        <rFont val="宋体"/>
        <charset val="134"/>
      </rPr>
      <t>昆山市风和农业发展有限公司</t>
    </r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</si>
  <si>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连栋塑料大棚共计</t>
    </r>
    <r>
      <rPr>
        <sz val="11"/>
        <color theme="1"/>
        <rFont val="Times New Roman"/>
        <charset val="134"/>
      </rPr>
      <t>6336</t>
    </r>
    <r>
      <rPr>
        <sz val="11"/>
        <color theme="1"/>
        <rFont val="宋体"/>
        <charset val="134"/>
      </rPr>
      <t>平方米，大棚跨度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米，大棚开间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米，大棚肩高</t>
    </r>
    <r>
      <rPr>
        <sz val="11"/>
        <color theme="1"/>
        <rFont val="Times New Roman"/>
        <charset val="134"/>
      </rPr>
      <t>4.2</t>
    </r>
    <r>
      <rPr>
        <sz val="11"/>
        <color theme="1"/>
        <rFont val="宋体"/>
        <charset val="134"/>
      </rPr>
      <t>米，大棚顶高</t>
    </r>
    <r>
      <rPr>
        <sz val="11"/>
        <color theme="1"/>
        <rFont val="Times New Roman"/>
        <charset val="134"/>
      </rPr>
      <t>6.6</t>
    </r>
    <r>
      <rPr>
        <sz val="11"/>
        <color theme="1"/>
        <rFont val="宋体"/>
        <charset val="134"/>
      </rPr>
      <t>米，大棚外遮阳高</t>
    </r>
    <r>
      <rPr>
        <sz val="11"/>
        <color theme="1"/>
        <rFont val="Times New Roman"/>
        <charset val="134"/>
      </rPr>
      <t>7.4</t>
    </r>
    <r>
      <rPr>
        <sz val="11"/>
        <color theme="1"/>
        <rFont val="宋体"/>
        <charset val="134"/>
      </rPr>
      <t>米。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</si>
  <si>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</si>
  <si>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年昆山市姚哈哈生态园绿色蔬菜保供基地
建设项目</t>
    </r>
  </si>
  <si>
    <r>
      <rPr>
        <sz val="11"/>
        <color theme="1"/>
        <rFont val="宋体"/>
        <charset val="134"/>
      </rPr>
      <t>昆山科伟农业科技有限公司</t>
    </r>
  </si>
  <si>
    <r>
      <rPr>
        <sz val="11"/>
        <color theme="1"/>
        <rFont val="宋体"/>
        <charset val="134"/>
      </rPr>
      <t>在原址上重新建设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米宽单体钢架大棚，共计</t>
    </r>
    <r>
      <rPr>
        <sz val="11"/>
        <color theme="1"/>
        <rFont val="Times New Roman"/>
        <charset val="134"/>
      </rPr>
      <t>3288</t>
    </r>
    <r>
      <rPr>
        <sz val="11"/>
        <color theme="1"/>
        <rFont val="宋体"/>
        <charset val="134"/>
      </rPr>
      <t>平方米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</si>
  <si>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</si>
  <si>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年昆山市淀山湖镇百亩田园绿色蔬菜保供基地建设项目</t>
    </r>
  </si>
  <si>
    <r>
      <rPr>
        <sz val="11"/>
        <color theme="1"/>
        <rFont val="宋体"/>
        <charset val="134"/>
      </rPr>
      <t>昆山市淀山湖镇百亩田园贸易商行</t>
    </r>
  </si>
  <si>
    <r>
      <rPr>
        <sz val="11"/>
        <color theme="1"/>
        <rFont val="宋体"/>
        <charset val="134"/>
      </rPr>
      <t>拆除老旧大棚，新建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个单体大棚</t>
    </r>
    <r>
      <rPr>
        <sz val="11"/>
        <color theme="1"/>
        <rFont val="Times New Roman"/>
        <charset val="134"/>
      </rPr>
      <t>8785.6</t>
    </r>
    <r>
      <rPr>
        <sz val="11"/>
        <color theme="1"/>
        <rFont val="宋体"/>
        <charset val="134"/>
      </rPr>
      <t>平方米，并安装水肥一体化滴灌系统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</si>
  <si>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</si>
  <si>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等线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</si>
</sst>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pane xSplit="1" ySplit="2" topLeftCell="B3" activePane="bottomRight" state="frozenSplit"/>
      <selection/>
      <selection pane="topRight"/>
      <selection pane="bottomLeft"/>
      <selection pane="bottomRight" activeCell="G4" sqref="G4"/>
    </sheetView>
  </sheetViews>
  <sheetFormatPr defaultColWidth="9" defaultRowHeight="14.25" outlineLevelRow="6" outlineLevelCol="7"/>
  <cols>
    <col min="1" max="1" width="6.875" customWidth="1"/>
    <col min="2" max="2" width="11" customWidth="1"/>
    <col min="3" max="3" width="9.25" customWidth="1"/>
    <col min="4" max="4" width="35.75" customWidth="1"/>
    <col min="5" max="5" width="11.75" customWidth="1"/>
    <col min="6" max="6" width="10.375" customWidth="1"/>
    <col min="7" max="7" width="9.125" customWidth="1"/>
    <col min="8" max="8" width="10.25" customWidth="1"/>
  </cols>
  <sheetData>
    <row r="1" ht="36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3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84" customHeight="1" spans="1:8">
      <c r="A3" s="3">
        <v>1</v>
      </c>
      <c r="B3" s="4" t="s">
        <v>9</v>
      </c>
      <c r="C3" s="4" t="s">
        <v>10</v>
      </c>
      <c r="D3" s="4" t="s">
        <v>11</v>
      </c>
      <c r="E3" s="5" t="s">
        <v>12</v>
      </c>
      <c r="F3" s="5">
        <v>200</v>
      </c>
      <c r="G3" s="6">
        <f>F3*0.56</f>
        <v>112</v>
      </c>
      <c r="H3" s="7">
        <f>F3-G3</f>
        <v>88</v>
      </c>
    </row>
    <row r="4" ht="78.75" customHeight="1" spans="1:8">
      <c r="A4" s="6">
        <v>2</v>
      </c>
      <c r="B4" s="4" t="s">
        <v>13</v>
      </c>
      <c r="C4" s="4" t="s">
        <v>14</v>
      </c>
      <c r="D4" s="8" t="s">
        <v>15</v>
      </c>
      <c r="E4" s="5" t="s">
        <v>16</v>
      </c>
      <c r="F4" s="5">
        <v>185</v>
      </c>
      <c r="G4" s="6">
        <f>F4*0.56</f>
        <v>103.6</v>
      </c>
      <c r="H4" s="7">
        <f t="shared" ref="H4:H6" si="0">F4-G4</f>
        <v>81.4</v>
      </c>
    </row>
    <row r="5" ht="82.5" customHeight="1" spans="1:8">
      <c r="A5" s="6">
        <v>3</v>
      </c>
      <c r="B5" s="4" t="s">
        <v>17</v>
      </c>
      <c r="C5" s="4" t="s">
        <v>18</v>
      </c>
      <c r="D5" s="4" t="s">
        <v>19</v>
      </c>
      <c r="E5" s="5" t="s">
        <v>20</v>
      </c>
      <c r="F5" s="5">
        <v>25</v>
      </c>
      <c r="G5" s="7">
        <f>F5*0.4</f>
        <v>10</v>
      </c>
      <c r="H5" s="7">
        <f t="shared" si="0"/>
        <v>15</v>
      </c>
    </row>
    <row r="6" ht="102" customHeight="1" spans="1:8">
      <c r="A6" s="6">
        <v>4</v>
      </c>
      <c r="B6" s="4" t="s">
        <v>21</v>
      </c>
      <c r="C6" s="4" t="s">
        <v>22</v>
      </c>
      <c r="D6" s="8" t="s">
        <v>23</v>
      </c>
      <c r="E6" s="5" t="s">
        <v>24</v>
      </c>
      <c r="F6" s="5">
        <v>69</v>
      </c>
      <c r="G6" s="7">
        <f>F6*0.4</f>
        <v>27.6</v>
      </c>
      <c r="H6" s="7">
        <f t="shared" si="0"/>
        <v>41.4</v>
      </c>
    </row>
    <row r="7" ht="35.25" customHeight="1" spans="1:8">
      <c r="A7" s="6" t="s">
        <v>25</v>
      </c>
      <c r="B7" s="6"/>
      <c r="C7" s="6"/>
      <c r="D7" s="6"/>
      <c r="E7" s="6"/>
      <c r="F7" s="6">
        <f>SUM(F3:F6)</f>
        <v>479</v>
      </c>
      <c r="G7" s="6">
        <f t="shared" ref="G7:H7" si="1">SUM(G3:G6)</f>
        <v>253.2</v>
      </c>
      <c r="H7" s="6">
        <f t="shared" si="1"/>
        <v>225.8</v>
      </c>
    </row>
  </sheetData>
  <mergeCells count="2">
    <mergeCell ref="A1:H1"/>
    <mergeCell ref="A7:E7"/>
  </mergeCells>
  <pageMargins left="0.7" right="0.7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wbguho1413980976</cp:lastModifiedBy>
  <dcterms:created xsi:type="dcterms:W3CDTF">2025-08-18T07:54:00Z</dcterms:created>
  <cp:lastPrinted>2025-09-28T08:42:00Z</cp:lastPrinted>
  <dcterms:modified xsi:type="dcterms:W3CDTF">2025-11-28T06:39:14Z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DE8EAD6246E54C18B90881E1CA4D3D0A_13</vt:lpwstr>
  </property>
  <property fmtid="{D5CDD505-2E9C-101B-9397-08002B2CF9AE}" pid="3" name="KSOProductBuildVer">
    <vt:lpwstr>2052-12.1.0.16388</vt:lpwstr>
  </property>
</Properties>
</file>